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Sheet1" sheetId="1" r:id="rId1"/>
    <sheet name="Sheet1 (2)" sheetId="4" r:id="rId2"/>
    <sheet name="Sheet1 (3)" sheetId="5" r:id="rId3"/>
  </sheets>
  <calcPr calcId="145621"/>
</workbook>
</file>

<file path=xl/calcChain.xml><?xml version="1.0" encoding="utf-8"?>
<calcChain xmlns="http://schemas.openxmlformats.org/spreadsheetml/2006/main">
  <c r="F5" i="5" l="1"/>
  <c r="F3" i="5"/>
  <c r="F4" i="5"/>
  <c r="F2" i="5"/>
  <c r="E5" i="5"/>
  <c r="C5" i="5"/>
  <c r="B5" i="5"/>
  <c r="D4" i="5"/>
  <c r="D3" i="5"/>
  <c r="D2" i="5"/>
  <c r="D5" i="5" s="1"/>
  <c r="D5" i="4"/>
  <c r="C5" i="4"/>
  <c r="B5" i="4"/>
  <c r="E5" i="4"/>
  <c r="D4" i="4"/>
  <c r="D3" i="4"/>
  <c r="D2" i="4"/>
  <c r="C12" i="1" l="1"/>
  <c r="E12" i="1"/>
  <c r="D12" i="1"/>
  <c r="B12" i="1"/>
  <c r="D2" i="1" l="1"/>
  <c r="D11" i="1"/>
  <c r="D9" i="1"/>
  <c r="D7" i="1"/>
  <c r="D6" i="1"/>
  <c r="D5" i="1"/>
  <c r="D4" i="1"/>
  <c r="D3" i="1"/>
  <c r="D8" i="1"/>
  <c r="D10" i="1"/>
</calcChain>
</file>

<file path=xl/sharedStrings.xml><?xml version="1.0" encoding="utf-8"?>
<sst xmlns="http://schemas.openxmlformats.org/spreadsheetml/2006/main" count="57" uniqueCount="32">
  <si>
    <t>gift wish list of at least 10 items.</t>
  </si>
  <si>
    <t>regular price</t>
  </si>
  <si>
    <t>sales % discount</t>
  </si>
  <si>
    <t xml:space="preserve">$ amount saved </t>
  </si>
  <si>
    <t>final sales price</t>
  </si>
  <si>
    <t>website adress where original prices was found.</t>
  </si>
  <si>
    <t>http://www.purehockey.com/bauer-apx-2-grip-senior-composite-hockey-stick-25133</t>
  </si>
  <si>
    <t>bauer apx 2 hockey stick</t>
  </si>
  <si>
    <t>Bauer Vapor APX2 Senior Hockey Skates</t>
  </si>
  <si>
    <t>http://www.purehockey.com/bauer-vapor-apx2-senior-hockey-skates-24284</t>
  </si>
  <si>
    <t>CCM Extreme Flex Pro Double Break Sr. Goalie Leg Pads</t>
  </si>
  <si>
    <t>http://www.puregoalie.com/ccm-extreme-flex-pro-double-break-sr-goalie-leg-pads-24353/white_white_white</t>
  </si>
  <si>
    <t>http://www.hockeymonkey.com/easton-hockey-helmet-e700.html</t>
  </si>
  <si>
    <t>Easton E700 Hockey Helmet</t>
  </si>
  <si>
    <t>Bauer Straight Cut Tinted Half Shield</t>
  </si>
  <si>
    <t>http://www.hockeymonkey.com/bauer-hockey-faceshield-straight-cut-half-shield-tinted.html</t>
  </si>
  <si>
    <t>Bauer Team Premium Large Carry Bag</t>
  </si>
  <si>
    <t>http://www.hockeymonkey.com/bauer-hockey-equipment-bag-team-premium-carry-large.html</t>
  </si>
  <si>
    <t>Warrior Covert DT1 Sr. Ice Hockey Pants</t>
  </si>
  <si>
    <t>http://www.hockeymonkey.com/warrior-hockey-pants-covert-dt1-sr.html</t>
  </si>
  <si>
    <t>Bauer Vapor APX Pro Hockey Gloves</t>
  </si>
  <si>
    <t>http://www.hockeymonkey.com/bauer-hockey-gloves-vapor-apx-pro-sr.html</t>
  </si>
  <si>
    <t>http://www.hockeymonkey.com/reebok-hockey-jersey-edge-authentic-fla.html</t>
  </si>
  <si>
    <t>Florida Panthers Reebok Edge Sr. Authentic Hockey Jersey</t>
  </si>
  <si>
    <t>http://www.hockeymonkey.com/sherwood-hockey-stick-t90-undercover-sr.html</t>
  </si>
  <si>
    <t>Sher-wood T90 Undercover Sr. Composite Hockey Stick</t>
  </si>
  <si>
    <t>*totals*</t>
  </si>
  <si>
    <t xml:space="preserve">totals </t>
  </si>
  <si>
    <t>final price + 15% discount</t>
  </si>
  <si>
    <t>I selected five items that were on sale.</t>
  </si>
  <si>
    <t>I needed to delete seven items. I didn’t save anything.</t>
  </si>
  <si>
    <t>I couldn’t add back any items because they were too expensive.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</si>
</sst>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 val="double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6E07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8" fontId="0" fillId="4" borderId="1" xfId="0" applyNumberFormat="1" applyFill="1" applyBorder="1"/>
    <xf numFmtId="9" fontId="0" fillId="5" borderId="1" xfId="0" applyNumberFormat="1" applyFill="1" applyBorder="1"/>
    <xf numFmtId="8" fontId="0" fillId="6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0" fontId="0" fillId="3" borderId="5" xfId="0" applyFill="1" applyBorder="1"/>
    <xf numFmtId="0" fontId="0" fillId="7" borderId="6" xfId="0" applyFill="1" applyBorder="1"/>
    <xf numFmtId="0" fontId="2" fillId="3" borderId="2" xfId="0" applyFont="1" applyFill="1" applyBorder="1"/>
    <xf numFmtId="0" fontId="2" fillId="4" borderId="3" xfId="0" applyFont="1" applyFill="1" applyBorder="1"/>
    <xf numFmtId="0" fontId="2" fillId="5" borderId="3" xfId="0" applyFont="1" applyFill="1" applyBorder="1"/>
    <xf numFmtId="0" fontId="2" fillId="6" borderId="3" xfId="0" applyFont="1" applyFill="1" applyBorder="1"/>
    <xf numFmtId="0" fontId="2" fillId="2" borderId="3" xfId="0" applyFont="1" applyFill="1" applyBorder="1"/>
    <xf numFmtId="0" fontId="2" fillId="7" borderId="4" xfId="0" applyFont="1" applyFill="1" applyBorder="1"/>
    <xf numFmtId="0" fontId="1" fillId="7" borderId="6" xfId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2" fillId="7" borderId="1" xfId="0" applyFont="1" applyFill="1" applyBorder="1"/>
    <xf numFmtId="0" fontId="0" fillId="3" borderId="1" xfId="0" applyFill="1" applyBorder="1"/>
    <xf numFmtId="0" fontId="1" fillId="7" borderId="1" xfId="1" applyFill="1" applyBorder="1"/>
    <xf numFmtId="0" fontId="0" fillId="7" borderId="1" xfId="0" applyFill="1" applyBorder="1"/>
    <xf numFmtId="9" fontId="0" fillId="8" borderId="1" xfId="0" applyNumberFormat="1" applyFill="1" applyBorder="1"/>
    <xf numFmtId="0" fontId="2" fillId="9" borderId="1" xfId="0" applyFont="1" applyFill="1" applyBorder="1"/>
    <xf numFmtId="9" fontId="0" fillId="9" borderId="1" xfId="0" applyNumberFormat="1" applyFill="1" applyBorder="1"/>
    <xf numFmtId="8" fontId="0" fillId="8" borderId="1" xfId="0" applyNumberFormat="1" applyFill="1" applyBorder="1"/>
    <xf numFmtId="0" fontId="0" fillId="8" borderId="1" xfId="0" applyFill="1" applyBorder="1"/>
    <xf numFmtId="0" fontId="2" fillId="10" borderId="1" xfId="0" applyFont="1" applyFill="1" applyBorder="1"/>
    <xf numFmtId="8" fontId="0" fillId="10" borderId="1" xfId="0" applyNumberFormat="1" applyFill="1" applyBorder="1"/>
    <xf numFmtId="0" fontId="0" fillId="8" borderId="7" xfId="0" applyFill="1" applyBorder="1"/>
    <xf numFmtId="8" fontId="0" fillId="8" borderId="8" xfId="0" applyNumberFormat="1" applyFill="1" applyBorder="1"/>
    <xf numFmtId="9" fontId="0" fillId="8" borderId="8" xfId="0" applyNumberFormat="1" applyFill="1" applyBorder="1"/>
    <xf numFmtId="0" fontId="0" fillId="8" borderId="8" xfId="0" applyFill="1" applyBorder="1"/>
    <xf numFmtId="0" fontId="0" fillId="8" borderId="9" xfId="0" applyFill="1" applyBorder="1"/>
    <xf numFmtId="0" fontId="0" fillId="11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6E0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ckeymonkey.com/reebok-hockey-jersey-edge-authentic-fla.html" TargetMode="External"/><Relationship Id="rId3" Type="http://schemas.openxmlformats.org/officeDocument/2006/relationships/hyperlink" Target="http://www.puregoalie.com/ccm-extreme-flex-pro-double-break-sr-goalie-leg-pads-24353/white_white_white" TargetMode="External"/><Relationship Id="rId7" Type="http://schemas.openxmlformats.org/officeDocument/2006/relationships/hyperlink" Target="http://www.hockeymonkey.com/bauer-hockey-gloves-vapor-apx-pro-sr.html" TargetMode="External"/><Relationship Id="rId2" Type="http://schemas.openxmlformats.org/officeDocument/2006/relationships/hyperlink" Target="http://www.purehockey.com/bauer-vapor-apx2-senior-hockey-skates-24284" TargetMode="External"/><Relationship Id="rId1" Type="http://schemas.openxmlformats.org/officeDocument/2006/relationships/hyperlink" Target="http://www.purehockey.com/bauer-apx-2-grip-senior-composite-hockey-stick-25133" TargetMode="External"/><Relationship Id="rId6" Type="http://schemas.openxmlformats.org/officeDocument/2006/relationships/hyperlink" Target="http://www.hockeymonkey.com/warrior-hockey-pants-covert-dt1-sr.html" TargetMode="External"/><Relationship Id="rId5" Type="http://schemas.openxmlformats.org/officeDocument/2006/relationships/hyperlink" Target="http://www.hockeymonkey.com/bauer-hockey-faceshield-straight-cut-half-shield-tinted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hockeymonkey.com/easton-hockey-helmet-e700.html" TargetMode="External"/><Relationship Id="rId9" Type="http://schemas.openxmlformats.org/officeDocument/2006/relationships/hyperlink" Target="http://www.hockeymonkey.com/sherwood-hockey-stick-t90-undercover-s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ockeymonkey.com/bauer-hockey-gloves-vapor-apx-pro-sr.html" TargetMode="External"/><Relationship Id="rId1" Type="http://schemas.openxmlformats.org/officeDocument/2006/relationships/hyperlink" Target="http://www.hockeymonkey.com/bauer-hockey-faceshield-straight-cut-half-shield-tinted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hockeymonkey.com/bauer-hockey-gloves-vapor-apx-pro-sr.html" TargetMode="External"/><Relationship Id="rId1" Type="http://schemas.openxmlformats.org/officeDocument/2006/relationships/hyperlink" Target="http://www.hockeymonkey.com/bauer-hockey-faceshield-straight-cut-half-shield-tinte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4" sqref="B14"/>
    </sheetView>
  </sheetViews>
  <sheetFormatPr defaultRowHeight="15" x14ac:dyDescent="0.25"/>
  <cols>
    <col min="1" max="1" width="53.42578125" bestFit="1" customWidth="1"/>
    <col min="2" max="2" width="12.140625" bestFit="1" customWidth="1"/>
    <col min="3" max="3" width="15.5703125" customWidth="1"/>
    <col min="4" max="4" width="15.42578125" customWidth="1"/>
    <col min="5" max="5" width="14.85546875" bestFit="1" customWidth="1"/>
    <col min="6" max="6" width="103.140625" bestFit="1" customWidth="1"/>
  </cols>
  <sheetData>
    <row r="1" spans="1:6" x14ac:dyDescent="0.25">
      <c r="A1" s="8" t="s">
        <v>0</v>
      </c>
      <c r="B1" s="9" t="s">
        <v>1</v>
      </c>
      <c r="C1" s="10" t="s">
        <v>2</v>
      </c>
      <c r="D1" s="11" t="s">
        <v>3</v>
      </c>
      <c r="E1" s="12" t="s">
        <v>4</v>
      </c>
      <c r="F1" s="13" t="s">
        <v>5</v>
      </c>
    </row>
    <row r="2" spans="1:6" x14ac:dyDescent="0.25">
      <c r="A2" s="6" t="s">
        <v>7</v>
      </c>
      <c r="B2" s="1">
        <v>259.99</v>
      </c>
      <c r="C2" s="2">
        <v>0</v>
      </c>
      <c r="D2" s="3">
        <f t="shared" ref="D2:D11" si="0">B2-E2</f>
        <v>0</v>
      </c>
      <c r="E2" s="4">
        <v>259.99</v>
      </c>
      <c r="F2" s="14" t="s">
        <v>6</v>
      </c>
    </row>
    <row r="3" spans="1:6" x14ac:dyDescent="0.25">
      <c r="A3" s="6" t="s">
        <v>8</v>
      </c>
      <c r="B3" s="1">
        <v>849.99</v>
      </c>
      <c r="C3" s="2">
        <v>0</v>
      </c>
      <c r="D3" s="3">
        <f t="shared" si="0"/>
        <v>0</v>
      </c>
      <c r="E3" s="5">
        <v>849.99</v>
      </c>
      <c r="F3" s="14" t="s">
        <v>9</v>
      </c>
    </row>
    <row r="4" spans="1:6" x14ac:dyDescent="0.25">
      <c r="A4" s="6" t="s">
        <v>10</v>
      </c>
      <c r="B4" s="1">
        <v>1940.99</v>
      </c>
      <c r="C4" s="2">
        <v>0.15</v>
      </c>
      <c r="D4" s="3">
        <f t="shared" si="0"/>
        <v>291</v>
      </c>
      <c r="E4" s="5">
        <v>1649.99</v>
      </c>
      <c r="F4" s="14" t="s">
        <v>11</v>
      </c>
    </row>
    <row r="5" spans="1:6" x14ac:dyDescent="0.25">
      <c r="A5" s="6" t="s">
        <v>13</v>
      </c>
      <c r="B5" s="1">
        <v>179.99</v>
      </c>
      <c r="C5" s="2">
        <v>0.16</v>
      </c>
      <c r="D5" s="3">
        <f t="shared" si="0"/>
        <v>30</v>
      </c>
      <c r="E5" s="4">
        <v>149.99</v>
      </c>
      <c r="F5" s="14" t="s">
        <v>12</v>
      </c>
    </row>
    <row r="6" spans="1:6" x14ac:dyDescent="0.25">
      <c r="A6" s="6" t="s">
        <v>14</v>
      </c>
      <c r="B6" s="1">
        <v>61.99</v>
      </c>
      <c r="C6" s="2">
        <v>0</v>
      </c>
      <c r="D6" s="3">
        <f t="shared" si="0"/>
        <v>0</v>
      </c>
      <c r="E6" s="5">
        <v>61.99</v>
      </c>
      <c r="F6" s="14" t="s">
        <v>15</v>
      </c>
    </row>
    <row r="7" spans="1:6" x14ac:dyDescent="0.25">
      <c r="A7" s="6" t="s">
        <v>16</v>
      </c>
      <c r="B7" s="1">
        <v>63.99</v>
      </c>
      <c r="C7" s="2">
        <v>0</v>
      </c>
      <c r="D7" s="3">
        <f t="shared" si="0"/>
        <v>0</v>
      </c>
      <c r="E7" s="4">
        <v>63.99</v>
      </c>
      <c r="F7" s="7" t="s">
        <v>17</v>
      </c>
    </row>
    <row r="8" spans="1:6" x14ac:dyDescent="0.25">
      <c r="A8" s="6" t="s">
        <v>18</v>
      </c>
      <c r="B8" s="1">
        <v>169.99</v>
      </c>
      <c r="C8" s="2">
        <v>0.17</v>
      </c>
      <c r="D8" s="3">
        <f t="shared" si="0"/>
        <v>30</v>
      </c>
      <c r="E8" s="4">
        <v>139.99</v>
      </c>
      <c r="F8" s="14" t="s">
        <v>19</v>
      </c>
    </row>
    <row r="9" spans="1:6" x14ac:dyDescent="0.25">
      <c r="A9" s="6" t="s">
        <v>20</v>
      </c>
      <c r="B9" s="1">
        <v>189.99</v>
      </c>
      <c r="C9" s="2">
        <v>0</v>
      </c>
      <c r="D9" s="3">
        <f t="shared" si="0"/>
        <v>0</v>
      </c>
      <c r="E9" s="4">
        <v>189.99</v>
      </c>
      <c r="F9" s="14" t="s">
        <v>21</v>
      </c>
    </row>
    <row r="10" spans="1:6" x14ac:dyDescent="0.25">
      <c r="A10" s="6" t="s">
        <v>23</v>
      </c>
      <c r="B10" s="1">
        <v>359.99</v>
      </c>
      <c r="C10" s="2">
        <v>0.57999999999999996</v>
      </c>
      <c r="D10" s="3">
        <f t="shared" si="0"/>
        <v>210.01000000000002</v>
      </c>
      <c r="E10" s="5">
        <v>149.97999999999999</v>
      </c>
      <c r="F10" s="14" t="s">
        <v>22</v>
      </c>
    </row>
    <row r="11" spans="1:6" x14ac:dyDescent="0.25">
      <c r="A11" s="6" t="s">
        <v>25</v>
      </c>
      <c r="B11" s="1">
        <v>154.99</v>
      </c>
      <c r="C11" s="2">
        <v>0.19</v>
      </c>
      <c r="D11" s="3">
        <f t="shared" si="0"/>
        <v>30.000000000000014</v>
      </c>
      <c r="E11" s="5">
        <v>124.99</v>
      </c>
      <c r="F11" s="14" t="s">
        <v>24</v>
      </c>
    </row>
    <row r="12" spans="1:6" ht="15.75" thickBot="1" x14ac:dyDescent="0.3">
      <c r="A12" s="30" t="s">
        <v>26</v>
      </c>
      <c r="B12" s="31">
        <f>SUM(B2:B11)</f>
        <v>4231.8999999999987</v>
      </c>
      <c r="C12" s="32">
        <f>SUM(C2:C11)</f>
        <v>1.25</v>
      </c>
      <c r="D12" s="31">
        <f>SUM(D2:D11)</f>
        <v>591.01</v>
      </c>
      <c r="E12" s="33">
        <f>SUM(E2:E11)</f>
        <v>3640.889999999999</v>
      </c>
      <c r="F12" s="34"/>
    </row>
    <row r="14" spans="1:6" x14ac:dyDescent="0.25">
      <c r="A14" s="35" t="s">
        <v>29</v>
      </c>
    </row>
  </sheetData>
  <hyperlinks>
    <hyperlink ref="F2" r:id="rId1"/>
    <hyperlink ref="F3" r:id="rId2"/>
    <hyperlink ref="F4" r:id="rId3"/>
    <hyperlink ref="F5" r:id="rId4"/>
    <hyperlink ref="F6" r:id="rId5"/>
    <hyperlink ref="F8" r:id="rId6"/>
    <hyperlink ref="F9" r:id="rId7"/>
    <hyperlink ref="F10" r:id="rId8"/>
    <hyperlink ref="F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"/>
    </sheetView>
  </sheetViews>
  <sheetFormatPr defaultRowHeight="15" x14ac:dyDescent="0.25"/>
  <cols>
    <col min="1" max="1" width="53.42578125" bestFit="1" customWidth="1"/>
    <col min="2" max="2" width="12.140625" bestFit="1" customWidth="1"/>
    <col min="3" max="3" width="15.5703125" customWidth="1"/>
    <col min="4" max="4" width="15.42578125" customWidth="1"/>
    <col min="5" max="5" width="14.85546875" bestFit="1" customWidth="1"/>
    <col min="6" max="6" width="103.140625" bestFit="1" customWidth="1"/>
  </cols>
  <sheetData>
    <row r="1" spans="1:6" x14ac:dyDescent="0.25">
      <c r="A1" s="15" t="s">
        <v>0</v>
      </c>
      <c r="B1" s="16" t="s">
        <v>1</v>
      </c>
      <c r="C1" s="24" t="s">
        <v>2</v>
      </c>
      <c r="D1" s="17" t="s">
        <v>3</v>
      </c>
      <c r="E1" s="18" t="s">
        <v>4</v>
      </c>
      <c r="F1" s="19" t="s">
        <v>5</v>
      </c>
    </row>
    <row r="2" spans="1:6" x14ac:dyDescent="0.25">
      <c r="A2" s="20" t="s">
        <v>14</v>
      </c>
      <c r="B2" s="1">
        <v>61.99</v>
      </c>
      <c r="C2" s="25">
        <v>0</v>
      </c>
      <c r="D2" s="3">
        <f t="shared" ref="D2:D4" si="0">B2-E2</f>
        <v>0</v>
      </c>
      <c r="E2" s="5">
        <v>61.99</v>
      </c>
      <c r="F2" s="21" t="s">
        <v>15</v>
      </c>
    </row>
    <row r="3" spans="1:6" x14ac:dyDescent="0.25">
      <c r="A3" s="20" t="s">
        <v>16</v>
      </c>
      <c r="B3" s="1">
        <v>63.99</v>
      </c>
      <c r="C3" s="25">
        <v>0</v>
      </c>
      <c r="D3" s="3">
        <f t="shared" si="0"/>
        <v>0</v>
      </c>
      <c r="E3" s="4">
        <v>63.99</v>
      </c>
      <c r="F3" s="22" t="s">
        <v>17</v>
      </c>
    </row>
    <row r="4" spans="1:6" x14ac:dyDescent="0.25">
      <c r="A4" s="20" t="s">
        <v>20</v>
      </c>
      <c r="B4" s="1">
        <v>189.99</v>
      </c>
      <c r="C4" s="25">
        <v>0</v>
      </c>
      <c r="D4" s="3">
        <f t="shared" si="0"/>
        <v>0</v>
      </c>
      <c r="E4" s="4">
        <v>189.99</v>
      </c>
      <c r="F4" s="21" t="s">
        <v>21</v>
      </c>
    </row>
    <row r="5" spans="1:6" x14ac:dyDescent="0.25">
      <c r="A5" s="27" t="s">
        <v>27</v>
      </c>
      <c r="B5" s="26">
        <f>SUM(B2:B4)</f>
        <v>315.97000000000003</v>
      </c>
      <c r="C5" s="23">
        <f>SUM(C2:C4)</f>
        <v>0</v>
      </c>
      <c r="D5" s="26">
        <f>SUM(D2:D4)</f>
        <v>0</v>
      </c>
      <c r="E5" s="26">
        <f>SUM(E2:E4)</f>
        <v>315.97000000000003</v>
      </c>
      <c r="F5" s="27"/>
    </row>
    <row r="7" spans="1:6" x14ac:dyDescent="0.25">
      <c r="A7" s="35" t="s">
        <v>30</v>
      </c>
    </row>
  </sheetData>
  <hyperlinks>
    <hyperlink ref="F2" r:id="rId1"/>
    <hyperlink ref="F4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9" sqref="A9"/>
    </sheetView>
  </sheetViews>
  <sheetFormatPr defaultRowHeight="15" x14ac:dyDescent="0.25"/>
  <cols>
    <col min="1" max="1" width="56.7109375" customWidth="1"/>
    <col min="2" max="2" width="12.140625" bestFit="1" customWidth="1"/>
    <col min="3" max="3" width="15.5703125" customWidth="1"/>
    <col min="4" max="4" width="15.42578125" customWidth="1"/>
    <col min="5" max="5" width="14.85546875" bestFit="1" customWidth="1"/>
    <col min="6" max="6" width="24.28515625" bestFit="1" customWidth="1"/>
    <col min="7" max="7" width="103.140625" bestFit="1" customWidth="1"/>
  </cols>
  <sheetData>
    <row r="1" spans="1:7" x14ac:dyDescent="0.25">
      <c r="A1" s="15" t="s">
        <v>0</v>
      </c>
      <c r="B1" s="16" t="s">
        <v>1</v>
      </c>
      <c r="C1" s="24" t="s">
        <v>2</v>
      </c>
      <c r="D1" s="17" t="s">
        <v>3</v>
      </c>
      <c r="E1" s="18" t="s">
        <v>4</v>
      </c>
      <c r="F1" s="28" t="s">
        <v>28</v>
      </c>
      <c r="G1" s="19" t="s">
        <v>5</v>
      </c>
    </row>
    <row r="2" spans="1:7" x14ac:dyDescent="0.25">
      <c r="A2" s="20" t="s">
        <v>14</v>
      </c>
      <c r="B2" s="1">
        <v>61.99</v>
      </c>
      <c r="C2" s="25">
        <v>0</v>
      </c>
      <c r="D2" s="3">
        <f t="shared" ref="D2:D4" si="0">B2-E2</f>
        <v>0</v>
      </c>
      <c r="E2" s="5">
        <v>61.99</v>
      </c>
      <c r="F2" s="29">
        <f>E2-(E2*0.15)</f>
        <v>52.691500000000005</v>
      </c>
      <c r="G2" s="21" t="s">
        <v>15</v>
      </c>
    </row>
    <row r="3" spans="1:7" x14ac:dyDescent="0.25">
      <c r="A3" s="20" t="s">
        <v>16</v>
      </c>
      <c r="B3" s="1">
        <v>63.99</v>
      </c>
      <c r="C3" s="25">
        <v>0</v>
      </c>
      <c r="D3" s="3">
        <f t="shared" si="0"/>
        <v>0</v>
      </c>
      <c r="E3" s="4">
        <v>63.99</v>
      </c>
      <c r="F3" s="29">
        <f t="shared" ref="F3:F4" si="1">E3-(E3*0.15)</f>
        <v>54.391500000000001</v>
      </c>
      <c r="G3" s="22" t="s">
        <v>17</v>
      </c>
    </row>
    <row r="4" spans="1:7" x14ac:dyDescent="0.25">
      <c r="A4" s="20" t="s">
        <v>20</v>
      </c>
      <c r="B4" s="1">
        <v>189.99</v>
      </c>
      <c r="C4" s="25">
        <v>0</v>
      </c>
      <c r="D4" s="3">
        <f t="shared" si="0"/>
        <v>0</v>
      </c>
      <c r="E4" s="4">
        <v>189.99</v>
      </c>
      <c r="F4" s="29">
        <f t="shared" si="1"/>
        <v>161.4915</v>
      </c>
      <c r="G4" s="21" t="s">
        <v>21</v>
      </c>
    </row>
    <row r="5" spans="1:7" x14ac:dyDescent="0.25">
      <c r="A5" s="27" t="s">
        <v>27</v>
      </c>
      <c r="B5" s="26">
        <f>SUM(B2:B4)</f>
        <v>315.97000000000003</v>
      </c>
      <c r="C5" s="23">
        <f>SUM(C2:C4)</f>
        <v>0</v>
      </c>
      <c r="D5" s="26">
        <f>SUM(D2:D4)</f>
        <v>0</v>
      </c>
      <c r="E5" s="26">
        <f>SUM(E2:E4)</f>
        <v>315.97000000000003</v>
      </c>
      <c r="F5" s="26">
        <f>SUM(F2:F4)</f>
        <v>268.5745</v>
      </c>
      <c r="G5" s="27"/>
    </row>
    <row r="7" spans="1:7" x14ac:dyDescent="0.25">
      <c r="A7" s="35" t="s">
        <v>31</v>
      </c>
    </row>
  </sheetData>
  <hyperlinks>
    <hyperlink ref="G2" r:id="rId1"/>
    <hyperlink ref="G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D. Muncy</dc:creator>
  <cp:lastModifiedBy>Matthew D. Muncy</cp:lastModifiedBy>
  <dcterms:created xsi:type="dcterms:W3CDTF">2013-11-07T14:22:45Z</dcterms:created>
  <dcterms:modified xsi:type="dcterms:W3CDTF">2013-11-15T16:03:59Z</dcterms:modified>
</cp:coreProperties>
</file>